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<sst xmlns="http://schemas.openxmlformats.org/spreadsheetml/2006/main" count="55" uniqueCount="55">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</sst>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65</xdr:row>
      <xdr:rowOff>0</xdr:rowOff>
    </xdr:from>
    <xdr:to>
      <xdr:col>2</xdr:col>
      <xdr:colOff>594360</xdr:colOff>
      <xdr:row>67</xdr:row>
      <xdr:rowOff>23997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9601200"/>
          <a:ext cx="5989320" cy="28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zoomScale="130" zoomScaleNormal="130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12.33203125" style="2" bestFit="1" customWidth="1"/>
    <col min="5" max="16384" width="12" style="2"/>
  </cols>
  <sheetData>
    <row r="1" spans="1:4" ht="45" customHeight="1" x14ac:dyDescent="0.2">
      <c r="A1" s="17" t="s">
        <v>54</v>
      </c>
      <c r="B1" s="18"/>
      <c r="C1" s="19"/>
    </row>
    <row r="2" spans="1:4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4" s="4" customFormat="1" ht="11.25" customHeight="1" x14ac:dyDescent="0.2">
      <c r="A3" s="8" t="s">
        <v>0</v>
      </c>
      <c r="B3" s="15">
        <f>B4+B13</f>
        <v>508121.07</v>
      </c>
      <c r="C3" s="15">
        <f>C4+C13</f>
        <v>3823731.0700000003</v>
      </c>
      <c r="D3" s="16"/>
    </row>
    <row r="4" spans="1:4" ht="11.25" customHeight="1" x14ac:dyDescent="0.2">
      <c r="A4" s="9" t="s">
        <v>7</v>
      </c>
      <c r="B4" s="15">
        <f>SUM(B5:B11)</f>
        <v>126528.29</v>
      </c>
      <c r="C4" s="15">
        <f>SUM(C5:C11)</f>
        <v>3653876.7100000004</v>
      </c>
    </row>
    <row r="5" spans="1:4" ht="11.25" customHeight="1" x14ac:dyDescent="0.2">
      <c r="A5" s="10" t="s">
        <v>14</v>
      </c>
      <c r="B5" s="11">
        <v>0</v>
      </c>
      <c r="C5" s="11">
        <v>3651842.49</v>
      </c>
    </row>
    <row r="6" spans="1:4" ht="11.25" customHeight="1" x14ac:dyDescent="0.2">
      <c r="A6" s="10" t="s">
        <v>15</v>
      </c>
      <c r="B6" s="11">
        <v>0</v>
      </c>
      <c r="C6" s="11">
        <v>2034.22</v>
      </c>
    </row>
    <row r="7" spans="1:4" ht="11.25" customHeight="1" x14ac:dyDescent="0.2">
      <c r="A7" s="10" t="s">
        <v>16</v>
      </c>
      <c r="B7" s="11">
        <v>0</v>
      </c>
      <c r="C7" s="11">
        <v>0</v>
      </c>
    </row>
    <row r="8" spans="1:4" ht="11.25" customHeight="1" x14ac:dyDescent="0.2">
      <c r="A8" s="10" t="s">
        <v>1</v>
      </c>
      <c r="B8" s="11">
        <v>0</v>
      </c>
      <c r="C8" s="11">
        <v>0</v>
      </c>
    </row>
    <row r="9" spans="1:4" ht="11.25" customHeight="1" x14ac:dyDescent="0.2">
      <c r="A9" s="10" t="s">
        <v>2</v>
      </c>
      <c r="B9" s="11">
        <v>126528.29</v>
      </c>
      <c r="C9" s="11">
        <v>0</v>
      </c>
    </row>
    <row r="10" spans="1:4" ht="11.25" customHeight="1" x14ac:dyDescent="0.2">
      <c r="A10" s="10" t="s">
        <v>17</v>
      </c>
      <c r="B10" s="11">
        <v>0</v>
      </c>
      <c r="C10" s="11">
        <v>0</v>
      </c>
    </row>
    <row r="11" spans="1:4" ht="11.25" customHeight="1" x14ac:dyDescent="0.2">
      <c r="A11" s="10" t="s">
        <v>18</v>
      </c>
      <c r="B11" s="11">
        <v>0</v>
      </c>
      <c r="C11" s="11">
        <v>0</v>
      </c>
    </row>
    <row r="12" spans="1:4" ht="11.25" customHeight="1" x14ac:dyDescent="0.2">
      <c r="A12" s="12"/>
      <c r="B12" s="11"/>
      <c r="C12" s="11"/>
    </row>
    <row r="13" spans="1:4" ht="11.25" customHeight="1" x14ac:dyDescent="0.2">
      <c r="A13" s="9" t="s">
        <v>8</v>
      </c>
      <c r="B13" s="15">
        <f>SUM(B14:B22)</f>
        <v>381592.78</v>
      </c>
      <c r="C13" s="15">
        <f>SUM(C14:C22)</f>
        <v>169854.36</v>
      </c>
    </row>
    <row r="14" spans="1:4" ht="11.25" customHeight="1" x14ac:dyDescent="0.2">
      <c r="A14" s="10" t="s">
        <v>19</v>
      </c>
      <c r="B14" s="11">
        <v>0</v>
      </c>
      <c r="C14" s="11">
        <v>0</v>
      </c>
    </row>
    <row r="15" spans="1:4" ht="11.25" customHeight="1" x14ac:dyDescent="0.2">
      <c r="A15" s="10" t="s">
        <v>20</v>
      </c>
      <c r="B15" s="11">
        <v>0</v>
      </c>
      <c r="C15" s="11">
        <v>0</v>
      </c>
    </row>
    <row r="16" spans="1:4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169854.36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381592.78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3256908.29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3256908.29</v>
      </c>
      <c r="C25" s="15">
        <f>SUM(C26:C33)</f>
        <v>0</v>
      </c>
    </row>
    <row r="26" spans="1:3" ht="11.25" customHeight="1" x14ac:dyDescent="0.2">
      <c r="A26" s="10" t="s">
        <v>28</v>
      </c>
      <c r="B26" s="11">
        <v>3256908.29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5">
        <f>B45+B50+B57</f>
        <v>447416.13</v>
      </c>
      <c r="C43" s="15">
        <f>C45+C50+C57</f>
        <v>388714.42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5">
        <f>SUM(B51:B55)</f>
        <v>447416.13</v>
      </c>
      <c r="C50" s="15">
        <f>SUM(C51:C55)</f>
        <v>388714.42</v>
      </c>
    </row>
    <row r="51" spans="1:3" ht="11.25" customHeight="1" x14ac:dyDescent="0.2">
      <c r="A51" s="10" t="s">
        <v>43</v>
      </c>
      <c r="B51" s="11">
        <v>0</v>
      </c>
      <c r="C51" s="11">
        <v>388714.42</v>
      </c>
    </row>
    <row r="52" spans="1:3" ht="11.25" customHeight="1" x14ac:dyDescent="0.2">
      <c r="A52" s="10" t="s">
        <v>44</v>
      </c>
      <c r="B52" s="11">
        <v>447416.13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1" spans="1:3" ht="28.9" customHeight="1" x14ac:dyDescent="0.2">
      <c r="A61" s="20" t="s">
        <v>53</v>
      </c>
      <c r="B61" s="21"/>
      <c r="C61" s="21"/>
    </row>
  </sheetData>
  <sheetProtection formatRows="0" autoFilter="0"/>
  <mergeCells count="2">
    <mergeCell ref="A1:C1"/>
    <mergeCell ref="A61:C61"/>
  </mergeCells>
  <printOptions horizontalCentered="1"/>
  <pageMargins left="0.25" right="0.25" top="0.75" bottom="0.75" header="0.3" footer="0.3"/>
  <pageSetup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2024-02-23T15:57:28Z</cp:lastPrinted>
  <dcterms:created xsi:type="dcterms:W3CDTF">2012-12-11T20:26:08Z</dcterms:created>
  <dcterms:modified xsi:type="dcterms:W3CDTF">2024-02-23T15:57:42Z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